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árok1" sheetId="1" r:id="rId1"/>
  </sheets>
  <calcPr calcId="152511"/>
</workbook>
</file>

<file path=xl/calcChain.xml><?xml version="1.0" encoding="utf-8"?>
<calcChain xmlns="http://schemas.openxmlformats.org/spreadsheetml/2006/main">
  <c r="H59" i="1" l="1"/>
  <c r="D15" i="1"/>
  <c r="I59" i="1" l="1"/>
</calcChain>
</file>

<file path=xl/sharedStrings.xml><?xml version="1.0" encoding="utf-8"?>
<sst xmlns="http://schemas.openxmlformats.org/spreadsheetml/2006/main" count="57" uniqueCount="34">
  <si>
    <t>Rozpočet 3 - ročný</t>
  </si>
  <si>
    <t xml:space="preserve">Očakávaná </t>
  </si>
  <si>
    <t xml:space="preserve">Rozpočet </t>
  </si>
  <si>
    <t xml:space="preserve"> skutočnosť</t>
  </si>
  <si>
    <t>na rok 2016</t>
  </si>
  <si>
    <t>za rok 2016</t>
  </si>
  <si>
    <t>na rok 2017</t>
  </si>
  <si>
    <t>na rok 2018</t>
  </si>
  <si>
    <t>na rok 2019</t>
  </si>
  <si>
    <t xml:space="preserve">Príjmy spolu </t>
  </si>
  <si>
    <t xml:space="preserve">Výdavky spolu </t>
  </si>
  <si>
    <t>Hospodárenie obce</t>
  </si>
  <si>
    <t xml:space="preserve">Rozpočet - 3 ročný </t>
  </si>
  <si>
    <t>ročný podľa druhu rozpočtu</t>
  </si>
  <si>
    <t>Bežné príjmy</t>
  </si>
  <si>
    <t>Kapitálové príjmy</t>
  </si>
  <si>
    <t>Finančné príjmy</t>
  </si>
  <si>
    <t>Bežné výdavky</t>
  </si>
  <si>
    <t>Kapitálové výdavky</t>
  </si>
  <si>
    <t>Finančné výdavky</t>
  </si>
  <si>
    <t>V Zamarovciach dňa,          13.10.2014</t>
  </si>
  <si>
    <t>Schválil:                             Červeňan Stanislav</t>
  </si>
  <si>
    <t>Vypracovala:                  Hatnančíková Ľubica</t>
  </si>
  <si>
    <t>Schválil:                           Červeňan Stanislav</t>
  </si>
  <si>
    <t>V Zamarovciach dňa,           16.11.2016</t>
  </si>
  <si>
    <t>za rok 2017</t>
  </si>
  <si>
    <t>na rok 2020</t>
  </si>
  <si>
    <t>na rok 2021</t>
  </si>
  <si>
    <t>na rok 2022</t>
  </si>
  <si>
    <t>za rok 2019</t>
  </si>
  <si>
    <t>Mgr. Peter Minárik</t>
  </si>
  <si>
    <t>Skutočné plnenie</t>
  </si>
  <si>
    <t>Mgr.Peter Minárik</t>
  </si>
  <si>
    <t>za rok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</si>
</sst>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5" xfId="0" applyBorder="1"/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4" fontId="0" fillId="0" borderId="5" xfId="0" applyNumberFormat="1" applyBorder="1"/>
    <xf numFmtId="4" fontId="2" fillId="0" borderId="5" xfId="0" applyNumberFormat="1" applyFont="1" applyBorder="1"/>
    <xf numFmtId="4" fontId="2" fillId="0" borderId="7" xfId="0" applyNumberFormat="1" applyFont="1" applyBorder="1"/>
    <xf numFmtId="0" fontId="0" fillId="0" borderId="2" xfId="0" applyBorder="1"/>
    <xf numFmtId="4" fontId="0" fillId="0" borderId="2" xfId="0" applyNumberFormat="1" applyBorder="1"/>
    <xf numFmtId="4" fontId="2" fillId="0" borderId="2" xfId="0" applyNumberFormat="1" applyFont="1" applyBorder="1"/>
    <xf numFmtId="4" fontId="2" fillId="0" borderId="9" xfId="0" applyNumberFormat="1" applyFont="1" applyBorder="1"/>
    <xf numFmtId="4" fontId="1" fillId="0" borderId="9" xfId="0" applyNumberFormat="1" applyFont="1" applyBorder="1"/>
    <xf numFmtId="0" fontId="0" fillId="2" borderId="2" xfId="0" applyFill="1" applyBorder="1"/>
    <xf numFmtId="4" fontId="0" fillId="2" borderId="2" xfId="0" applyNumberFormat="1" applyFill="1" applyBorder="1"/>
    <xf numFmtId="4" fontId="2" fillId="2" borderId="2" xfId="0" applyNumberFormat="1" applyFont="1" applyFill="1" applyBorder="1"/>
    <xf numFmtId="4" fontId="2" fillId="2" borderId="9" xfId="0" applyNumberFormat="1" applyFont="1" applyFill="1" applyBorder="1"/>
    <xf numFmtId="14" fontId="0" fillId="0" borderId="0" xfId="0" applyNumberFormat="1"/>
    <xf numFmtId="0" fontId="0" fillId="2" borderId="10" xfId="0" applyFill="1" applyBorder="1" applyAlignment="1">
      <alignment horizontal="center"/>
    </xf>
    <xf numFmtId="0" fontId="0" fillId="0" borderId="0" xfId="0" applyBorder="1"/>
    <xf numFmtId="0" fontId="0" fillId="0" borderId="6" xfId="0" applyBorder="1"/>
    <xf numFmtId="0" fontId="0" fillId="4" borderId="0" xfId="0" applyFill="1" applyBorder="1"/>
    <xf numFmtId="14" fontId="0" fillId="4" borderId="0" xfId="0" applyNumberFormat="1" applyFill="1" applyBorder="1"/>
    <xf numFmtId="0" fontId="0" fillId="4" borderId="2" xfId="0" applyFill="1" applyBorder="1"/>
    <xf numFmtId="0" fontId="0" fillId="3" borderId="9" xfId="0" applyFill="1" applyBorder="1"/>
    <xf numFmtId="0" fontId="0" fillId="3" borderId="2" xfId="0" applyFill="1" applyBorder="1"/>
    <xf numFmtId="4" fontId="0" fillId="4" borderId="2" xfId="0" applyNumberFormat="1" applyFill="1" applyBorder="1"/>
    <xf numFmtId="4" fontId="2" fillId="4" borderId="2" xfId="0" applyNumberFormat="1" applyFont="1" applyFill="1" applyBorder="1"/>
    <xf numFmtId="4" fontId="2" fillId="4" borderId="9" xfId="0" applyNumberFormat="1" applyFont="1" applyFill="1" applyBorder="1"/>
    <xf numFmtId="14" fontId="0" fillId="4" borderId="0" xfId="0" applyNumberFormat="1" applyFill="1"/>
    <xf numFmtId="0" fontId="0" fillId="4" borderId="0" xfId="0" applyFill="1"/>
    <xf numFmtId="4" fontId="1" fillId="0" borderId="2" xfId="0" applyNumberFormat="1" applyFont="1" applyBorder="1"/>
    <xf numFmtId="4" fontId="2" fillId="0" borderId="9" xfId="0" applyNumberFormat="1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14" fontId="0" fillId="0" borderId="0" xfId="0" applyNumberFormat="1" applyFill="1" applyBorder="1"/>
    <xf numFmtId="4" fontId="0" fillId="0" borderId="0" xfId="0" applyNumberFormat="1" applyFill="1" applyBorder="1"/>
    <xf numFmtId="4" fontId="2" fillId="0" borderId="0" xfId="0" applyNumberFormat="1" applyFont="1" applyFill="1" applyBorder="1"/>
    <xf numFmtId="0" fontId="0" fillId="2" borderId="6" xfId="0" applyFill="1" applyBorder="1" applyAlignment="1">
      <alignment horizontal="center"/>
    </xf>
    <xf numFmtId="0" fontId="0" fillId="2" borderId="11" xfId="0" applyFill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94"/>
  <sheetViews>
    <sheetView tabSelected="1" topLeftCell="A34" workbookViewId="0">
      <selection activeCell="G61" sqref="G61"/>
    </sheetView>
  </sheetViews>
  <sheetFormatPr defaultRowHeight="15" x14ac:dyDescent="0.25"/>
  <cols>
    <col min="1" max="1" width="18.42578125" customWidth="1"/>
    <col min="2" max="2" width="17" customWidth="1"/>
    <col min="3" max="3" width="16.28515625" customWidth="1"/>
    <col min="4" max="4" width="16.42578125" customWidth="1"/>
    <col min="5" max="5" width="12" customWidth="1"/>
    <col min="6" max="6" width="10.7109375" customWidth="1"/>
    <col min="7" max="7" width="11.28515625" customWidth="1"/>
    <col min="8" max="8" width="10.85546875" customWidth="1"/>
    <col min="9" max="9" width="11.7109375" customWidth="1"/>
  </cols>
  <sheetData>
    <row r="6" spans="1:9" x14ac:dyDescent="0.25">
      <c r="A6">
        <v>2020</v>
      </c>
      <c r="C6" t="s">
        <v>12</v>
      </c>
      <c r="D6" t="s">
        <v>13</v>
      </c>
    </row>
    <row r="8" spans="1:9" x14ac:dyDescent="0.25">
      <c r="E8" s="1" t="s">
        <v>1</v>
      </c>
    </row>
    <row r="9" spans="1:9" x14ac:dyDescent="0.25">
      <c r="B9" s="22" t="s">
        <v>2</v>
      </c>
      <c r="C9" s="3" t="s">
        <v>2</v>
      </c>
      <c r="D9" s="1" t="s">
        <v>2</v>
      </c>
      <c r="E9" s="4" t="s">
        <v>3</v>
      </c>
      <c r="F9" s="1" t="s">
        <v>2</v>
      </c>
      <c r="G9" s="1" t="s">
        <v>2</v>
      </c>
      <c r="H9" s="1" t="s">
        <v>2</v>
      </c>
      <c r="I9" s="1" t="s">
        <v>2</v>
      </c>
    </row>
    <row r="10" spans="1:9" x14ac:dyDescent="0.25">
      <c r="A10" s="2"/>
      <c r="B10" s="7" t="s">
        <v>4</v>
      </c>
      <c r="C10" s="8" t="s">
        <v>6</v>
      </c>
      <c r="D10" s="6" t="s">
        <v>7</v>
      </c>
      <c r="E10" s="7" t="s">
        <v>29</v>
      </c>
      <c r="F10" s="6" t="s">
        <v>8</v>
      </c>
      <c r="G10" s="6" t="s">
        <v>26</v>
      </c>
      <c r="H10" s="6" t="s">
        <v>27</v>
      </c>
      <c r="I10" s="6" t="s">
        <v>28</v>
      </c>
    </row>
    <row r="11" spans="1:9" x14ac:dyDescent="0.25">
      <c r="A11" s="5"/>
      <c r="B11" s="11"/>
      <c r="C11" s="10"/>
      <c r="D11" s="9"/>
      <c r="E11" s="11"/>
      <c r="F11" s="9"/>
      <c r="G11" s="9"/>
      <c r="H11" s="9"/>
      <c r="I11" s="9"/>
    </row>
    <row r="12" spans="1:9" x14ac:dyDescent="0.25">
      <c r="A12" s="5" t="s">
        <v>14</v>
      </c>
      <c r="B12" s="11">
        <v>406277</v>
      </c>
      <c r="C12" s="10">
        <v>400617</v>
      </c>
      <c r="D12" s="9">
        <v>601768</v>
      </c>
      <c r="E12" s="11">
        <v>575446.30000000005</v>
      </c>
      <c r="F12" s="11">
        <v>475846</v>
      </c>
      <c r="G12" s="9">
        <v>612948</v>
      </c>
      <c r="H12" s="9">
        <v>297170</v>
      </c>
      <c r="I12" s="9">
        <v>297170</v>
      </c>
    </row>
    <row r="13" spans="1:9" x14ac:dyDescent="0.25">
      <c r="A13" s="12" t="s">
        <v>15</v>
      </c>
      <c r="B13" s="15">
        <v>87000</v>
      </c>
      <c r="C13" s="14">
        <v>10000</v>
      </c>
      <c r="D13" s="13">
        <v>100000</v>
      </c>
      <c r="E13" s="15">
        <v>110922</v>
      </c>
      <c r="F13" s="15">
        <v>100000</v>
      </c>
      <c r="G13" s="13">
        <v>29480</v>
      </c>
      <c r="H13" s="13">
        <v>0</v>
      </c>
      <c r="I13" s="13">
        <v>0</v>
      </c>
    </row>
    <row r="14" spans="1:9" x14ac:dyDescent="0.25">
      <c r="A14" s="12" t="s">
        <v>16</v>
      </c>
      <c r="B14" s="15">
        <v>286712</v>
      </c>
      <c r="C14" s="14">
        <v>793216</v>
      </c>
      <c r="D14" s="13">
        <v>29600</v>
      </c>
      <c r="E14" s="15">
        <v>297975.46000000002</v>
      </c>
      <c r="F14" s="15">
        <v>210000</v>
      </c>
      <c r="G14" s="13">
        <v>140000</v>
      </c>
      <c r="H14" s="13">
        <v>20000</v>
      </c>
      <c r="I14" s="13">
        <v>20000</v>
      </c>
    </row>
    <row r="15" spans="1:9" x14ac:dyDescent="0.25">
      <c r="A15" s="17" t="s">
        <v>9</v>
      </c>
      <c r="B15" s="20">
        <v>779989</v>
      </c>
      <c r="C15" s="19">
        <v>1203833</v>
      </c>
      <c r="D15" s="18">
        <f>SUM(D12:D14)</f>
        <v>731368</v>
      </c>
      <c r="E15" s="20">
        <v>884343.76</v>
      </c>
      <c r="F15" s="20">
        <v>785846</v>
      </c>
      <c r="G15" s="18">
        <v>782428</v>
      </c>
      <c r="H15" s="18">
        <v>317170</v>
      </c>
      <c r="I15" s="18">
        <v>317170</v>
      </c>
    </row>
    <row r="16" spans="1:9" x14ac:dyDescent="0.25">
      <c r="A16" s="23"/>
      <c r="B16" s="15"/>
      <c r="C16" s="14"/>
      <c r="D16" s="13"/>
      <c r="E16" s="15"/>
      <c r="F16" s="13"/>
      <c r="G16" s="13"/>
      <c r="H16" s="13"/>
      <c r="I16" s="13"/>
    </row>
    <row r="17" spans="1:9" x14ac:dyDescent="0.25">
      <c r="A17" s="12" t="s">
        <v>17</v>
      </c>
      <c r="B17" s="15">
        <v>279444</v>
      </c>
      <c r="C17" s="14">
        <v>399291</v>
      </c>
      <c r="D17" s="13">
        <v>430073</v>
      </c>
      <c r="E17" s="15">
        <v>523953</v>
      </c>
      <c r="F17" s="15">
        <v>454606</v>
      </c>
      <c r="G17" s="13">
        <v>574285</v>
      </c>
      <c r="H17" s="13">
        <v>302066</v>
      </c>
      <c r="I17" s="13">
        <v>302066</v>
      </c>
    </row>
    <row r="18" spans="1:9" x14ac:dyDescent="0.25">
      <c r="A18" s="12" t="s">
        <v>18</v>
      </c>
      <c r="B18" s="15">
        <v>456545</v>
      </c>
      <c r="C18" s="14">
        <v>736733</v>
      </c>
      <c r="D18" s="13">
        <v>55000</v>
      </c>
      <c r="E18" s="15">
        <v>201891.08</v>
      </c>
      <c r="F18" s="15">
        <v>320000</v>
      </c>
      <c r="G18" s="13">
        <v>144710</v>
      </c>
      <c r="H18" s="13">
        <v>15104</v>
      </c>
      <c r="I18" s="13">
        <v>15104</v>
      </c>
    </row>
    <row r="19" spans="1:9" x14ac:dyDescent="0.25">
      <c r="A19" s="12" t="s">
        <v>19</v>
      </c>
      <c r="B19" s="15">
        <v>0</v>
      </c>
      <c r="C19" s="14">
        <v>12608</v>
      </c>
      <c r="D19" s="13"/>
      <c r="E19" s="15">
        <v>18500</v>
      </c>
      <c r="F19" s="15">
        <v>6180</v>
      </c>
      <c r="G19" s="13">
        <v>24770</v>
      </c>
      <c r="H19" s="13"/>
      <c r="I19" s="13"/>
    </row>
    <row r="20" spans="1:9" x14ac:dyDescent="0.25">
      <c r="A20" s="28" t="s">
        <v>10</v>
      </c>
      <c r="B20" s="20">
        <v>735989</v>
      </c>
      <c r="C20" s="19">
        <v>1148632</v>
      </c>
      <c r="D20" s="18">
        <v>485073</v>
      </c>
      <c r="E20" s="20">
        <v>744344.08</v>
      </c>
      <c r="F20" s="20">
        <v>780786</v>
      </c>
      <c r="G20" s="18">
        <v>743765</v>
      </c>
      <c r="H20" s="18">
        <v>317170</v>
      </c>
      <c r="I20" s="18">
        <v>317170</v>
      </c>
    </row>
    <row r="21" spans="1:9" x14ac:dyDescent="0.25">
      <c r="A21" s="27"/>
      <c r="B21" s="31"/>
      <c r="C21" s="31"/>
      <c r="D21" s="30"/>
      <c r="E21" s="31"/>
      <c r="F21" s="31"/>
      <c r="G21" s="30"/>
      <c r="H21" s="30"/>
      <c r="I21" s="30"/>
    </row>
    <row r="22" spans="1:9" x14ac:dyDescent="0.25">
      <c r="A22" s="29" t="s">
        <v>11</v>
      </c>
      <c r="B22" s="19">
        <v>44000</v>
      </c>
      <c r="C22" s="19">
        <v>55201</v>
      </c>
      <c r="D22" s="18">
        <v>246295</v>
      </c>
      <c r="E22" s="19">
        <v>140000</v>
      </c>
      <c r="F22" s="19">
        <v>5060</v>
      </c>
      <c r="G22" s="18">
        <v>38663</v>
      </c>
      <c r="H22" s="18">
        <v>0</v>
      </c>
      <c r="I22" s="18">
        <v>0</v>
      </c>
    </row>
    <row r="23" spans="1:9" x14ac:dyDescent="0.25">
      <c r="A23" s="25"/>
      <c r="B23" s="26"/>
    </row>
    <row r="24" spans="1:9" x14ac:dyDescent="0.25">
      <c r="A24" s="25" t="s">
        <v>20</v>
      </c>
      <c r="B24" s="21">
        <v>43796</v>
      </c>
    </row>
    <row r="25" spans="1:9" x14ac:dyDescent="0.25">
      <c r="A25" t="s">
        <v>22</v>
      </c>
      <c r="B25" s="25"/>
    </row>
    <row r="26" spans="1:9" x14ac:dyDescent="0.25">
      <c r="A26" s="25" t="s">
        <v>21</v>
      </c>
      <c r="B26" t="s">
        <v>30</v>
      </c>
    </row>
    <row r="40" spans="1:9" x14ac:dyDescent="0.25">
      <c r="A40">
        <v>2020</v>
      </c>
    </row>
    <row r="42" spans="1:9" x14ac:dyDescent="0.25">
      <c r="C42" t="s">
        <v>0</v>
      </c>
    </row>
    <row r="44" spans="1:9" x14ac:dyDescent="0.25">
      <c r="E44" s="1" t="s">
        <v>1</v>
      </c>
    </row>
    <row r="45" spans="1:9" x14ac:dyDescent="0.25">
      <c r="A45" s="2"/>
      <c r="B45" s="3" t="s">
        <v>31</v>
      </c>
      <c r="C45" s="1" t="s">
        <v>31</v>
      </c>
      <c r="D45" s="3" t="s">
        <v>31</v>
      </c>
      <c r="E45" s="43" t="s">
        <v>3</v>
      </c>
      <c r="F45" s="1" t="s">
        <v>2</v>
      </c>
      <c r="G45" s="1" t="s">
        <v>2</v>
      </c>
      <c r="H45" s="1" t="s">
        <v>2</v>
      </c>
      <c r="I45" s="1" t="s">
        <v>2</v>
      </c>
    </row>
    <row r="46" spans="1:9" x14ac:dyDescent="0.25">
      <c r="A46" s="24"/>
      <c r="B46" s="6" t="s">
        <v>5</v>
      </c>
      <c r="C46" s="6" t="s">
        <v>25</v>
      </c>
      <c r="D46" s="42" t="s">
        <v>33</v>
      </c>
      <c r="E46" s="6" t="s">
        <v>8</v>
      </c>
      <c r="F46" s="6" t="s">
        <v>8</v>
      </c>
      <c r="G46" s="8" t="s">
        <v>26</v>
      </c>
      <c r="H46" s="6" t="s">
        <v>27</v>
      </c>
      <c r="I46" s="6" t="s">
        <v>28</v>
      </c>
    </row>
    <row r="47" spans="1:9" x14ac:dyDescent="0.25">
      <c r="A47" s="5">
        <v>100</v>
      </c>
      <c r="B47" s="9">
        <v>317907.69</v>
      </c>
      <c r="C47" s="11">
        <v>361801.56</v>
      </c>
      <c r="D47" s="9">
        <v>425666.94</v>
      </c>
      <c r="E47" s="10">
        <v>482598</v>
      </c>
      <c r="F47" s="9">
        <v>396169</v>
      </c>
      <c r="G47" s="9">
        <v>523212</v>
      </c>
      <c r="H47" s="9">
        <v>242960</v>
      </c>
      <c r="I47" s="9">
        <v>242960</v>
      </c>
    </row>
    <row r="48" spans="1:9" x14ac:dyDescent="0.25">
      <c r="A48" s="12">
        <v>200</v>
      </c>
      <c r="B48" s="13">
        <v>65069.35</v>
      </c>
      <c r="C48" s="15">
        <v>64588.72</v>
      </c>
      <c r="D48" s="13">
        <v>98395.75</v>
      </c>
      <c r="E48" s="14">
        <v>92848.3</v>
      </c>
      <c r="F48" s="13">
        <v>75927</v>
      </c>
      <c r="G48" s="13">
        <v>81773</v>
      </c>
      <c r="H48" s="13">
        <v>54210</v>
      </c>
      <c r="I48" s="13">
        <v>54210</v>
      </c>
    </row>
    <row r="49" spans="1:9" x14ac:dyDescent="0.25">
      <c r="A49" s="12">
        <v>300</v>
      </c>
      <c r="B49" s="13">
        <v>122365.95</v>
      </c>
      <c r="C49" s="15">
        <v>12821.31</v>
      </c>
      <c r="D49" s="13">
        <v>4949.6000000000004</v>
      </c>
      <c r="E49" s="14">
        <v>110922</v>
      </c>
      <c r="F49" s="13">
        <v>103750</v>
      </c>
      <c r="G49" s="13">
        <v>37443</v>
      </c>
      <c r="H49" s="13"/>
      <c r="I49" s="13"/>
    </row>
    <row r="50" spans="1:9" x14ac:dyDescent="0.25">
      <c r="A50" s="12">
        <v>400</v>
      </c>
      <c r="B50" s="13">
        <v>373988.7</v>
      </c>
      <c r="C50" s="15">
        <v>114683.38</v>
      </c>
      <c r="D50" s="13">
        <v>43245.73</v>
      </c>
      <c r="E50" s="15">
        <v>297975.46000000002</v>
      </c>
      <c r="F50" s="15">
        <v>10000</v>
      </c>
      <c r="G50" s="13">
        <v>140000</v>
      </c>
      <c r="H50" s="13">
        <v>20000</v>
      </c>
      <c r="I50" s="13">
        <v>20000</v>
      </c>
    </row>
    <row r="51" spans="1:9" x14ac:dyDescent="0.25">
      <c r="A51" s="12">
        <v>500</v>
      </c>
      <c r="B51" s="13"/>
      <c r="C51" s="16"/>
      <c r="D51" s="13"/>
      <c r="E51" s="14"/>
      <c r="F51" s="36">
        <v>200000</v>
      </c>
      <c r="G51" s="13"/>
      <c r="H51" s="13"/>
      <c r="I51" s="13"/>
    </row>
    <row r="52" spans="1:9" x14ac:dyDescent="0.25">
      <c r="A52" s="17" t="s">
        <v>9</v>
      </c>
      <c r="B52" s="18">
        <v>879331.69</v>
      </c>
      <c r="C52" s="20">
        <v>553894.97</v>
      </c>
      <c r="D52" s="18">
        <v>572258.02</v>
      </c>
      <c r="E52" s="19">
        <v>984343.76</v>
      </c>
      <c r="F52" s="20">
        <v>785846</v>
      </c>
      <c r="G52" s="18">
        <v>782428</v>
      </c>
      <c r="H52" s="18">
        <v>317170</v>
      </c>
      <c r="I52" s="18">
        <v>317170</v>
      </c>
    </row>
    <row r="53" spans="1:9" x14ac:dyDescent="0.25">
      <c r="A53" s="27"/>
      <c r="B53" s="30"/>
      <c r="C53" s="32"/>
      <c r="D53" s="31"/>
      <c r="E53" s="31"/>
      <c r="F53" s="30"/>
      <c r="G53" s="31"/>
      <c r="H53" s="30"/>
      <c r="I53" s="30"/>
    </row>
    <row r="54" spans="1:9" x14ac:dyDescent="0.25">
      <c r="A54" s="12">
        <v>600</v>
      </c>
      <c r="B54" s="13">
        <v>323014.06</v>
      </c>
      <c r="C54" s="15">
        <v>384956.61</v>
      </c>
      <c r="D54" s="14">
        <v>419846.89</v>
      </c>
      <c r="E54" s="15">
        <v>523953</v>
      </c>
      <c r="F54" s="15">
        <v>454606</v>
      </c>
      <c r="G54" s="14">
        <v>575115</v>
      </c>
      <c r="H54" s="13">
        <v>302066</v>
      </c>
      <c r="I54" s="13">
        <v>302066</v>
      </c>
    </row>
    <row r="55" spans="1:9" x14ac:dyDescent="0.25">
      <c r="A55" s="12">
        <v>700</v>
      </c>
      <c r="B55" s="13">
        <v>458988.7</v>
      </c>
      <c r="C55" s="15">
        <v>121711.61</v>
      </c>
      <c r="D55" s="14">
        <v>122816.21</v>
      </c>
      <c r="E55" s="15">
        <v>201891.08</v>
      </c>
      <c r="F55" s="15">
        <v>320000</v>
      </c>
      <c r="G55" s="14">
        <v>144710</v>
      </c>
      <c r="H55" s="13">
        <v>15104</v>
      </c>
      <c r="I55" s="13">
        <v>15104</v>
      </c>
    </row>
    <row r="56" spans="1:9" x14ac:dyDescent="0.25">
      <c r="A56" s="12">
        <v>800</v>
      </c>
      <c r="B56" s="13"/>
      <c r="C56" s="15">
        <v>0</v>
      </c>
      <c r="D56" s="14"/>
      <c r="E56" s="15">
        <v>18500</v>
      </c>
      <c r="F56" s="15">
        <v>6180</v>
      </c>
      <c r="G56" s="14">
        <v>23940</v>
      </c>
      <c r="H56" s="13"/>
      <c r="I56" s="13"/>
    </row>
    <row r="57" spans="1:9" x14ac:dyDescent="0.25">
      <c r="A57" s="17" t="s">
        <v>10</v>
      </c>
      <c r="B57" s="18">
        <v>782002.76</v>
      </c>
      <c r="C57" s="20">
        <v>506668.22</v>
      </c>
      <c r="D57" s="19">
        <v>542663.1</v>
      </c>
      <c r="E57" s="20">
        <v>744344.08</v>
      </c>
      <c r="F57" s="20">
        <v>780786</v>
      </c>
      <c r="G57" s="19">
        <v>743765</v>
      </c>
      <c r="H57" s="18">
        <v>317170</v>
      </c>
      <c r="I57" s="18">
        <v>317170</v>
      </c>
    </row>
    <row r="58" spans="1:9" x14ac:dyDescent="0.25">
      <c r="A58" s="12"/>
      <c r="B58" s="13"/>
      <c r="C58" s="35"/>
      <c r="D58" s="14"/>
      <c r="E58" s="31"/>
      <c r="F58" s="31"/>
      <c r="G58" s="14"/>
      <c r="H58" s="13"/>
      <c r="I58" s="13"/>
    </row>
    <row r="59" spans="1:9" x14ac:dyDescent="0.25">
      <c r="A59" s="17" t="s">
        <v>11</v>
      </c>
      <c r="B59" s="18">
        <v>97328.93</v>
      </c>
      <c r="C59" s="20">
        <v>47226.75</v>
      </c>
      <c r="D59" s="19">
        <v>29594.92</v>
      </c>
      <c r="E59" s="19">
        <v>140000</v>
      </c>
      <c r="F59" s="19">
        <v>5060</v>
      </c>
      <c r="G59" s="19">
        <v>38663</v>
      </c>
      <c r="H59" s="18">
        <f>H52-H57</f>
        <v>0</v>
      </c>
      <c r="I59" s="18">
        <f>I52-I57</f>
        <v>0</v>
      </c>
    </row>
    <row r="60" spans="1:9" x14ac:dyDescent="0.25">
      <c r="A60" s="25"/>
      <c r="B60" s="26"/>
    </row>
    <row r="61" spans="1:9" x14ac:dyDescent="0.25">
      <c r="A61" s="25" t="s">
        <v>24</v>
      </c>
      <c r="B61" s="33">
        <v>43796</v>
      </c>
    </row>
    <row r="62" spans="1:9" x14ac:dyDescent="0.25">
      <c r="A62" s="34" t="s">
        <v>22</v>
      </c>
      <c r="B62" s="25"/>
    </row>
    <row r="63" spans="1:9" x14ac:dyDescent="0.25">
      <c r="A63" s="25" t="s">
        <v>23</v>
      </c>
      <c r="B63" s="34" t="s">
        <v>32</v>
      </c>
    </row>
    <row r="72" spans="1:9" x14ac:dyDescent="0.25">
      <c r="A72" s="38"/>
      <c r="B72" s="38"/>
      <c r="C72" s="38"/>
      <c r="D72" s="38"/>
      <c r="E72" s="38"/>
      <c r="F72" s="38"/>
      <c r="G72" s="38"/>
      <c r="H72" s="38"/>
      <c r="I72" s="38"/>
    </row>
    <row r="73" spans="1:9" x14ac:dyDescent="0.25">
      <c r="A73" s="38"/>
      <c r="B73" s="38"/>
      <c r="C73" s="38"/>
      <c r="D73" s="38"/>
      <c r="E73" s="38"/>
      <c r="F73" s="38"/>
      <c r="G73" s="38"/>
      <c r="H73" s="38"/>
      <c r="I73" s="38"/>
    </row>
    <row r="74" spans="1:9" x14ac:dyDescent="0.25">
      <c r="A74" s="38"/>
      <c r="B74" s="38"/>
      <c r="C74" s="38"/>
      <c r="D74" s="38"/>
      <c r="E74" s="38"/>
      <c r="F74" s="38"/>
      <c r="G74" s="38"/>
      <c r="H74" s="38"/>
      <c r="I74" s="38"/>
    </row>
    <row r="75" spans="1:9" x14ac:dyDescent="0.25">
      <c r="A75" s="38"/>
      <c r="B75" s="38"/>
      <c r="C75" s="38"/>
      <c r="D75" s="38"/>
      <c r="E75" s="37"/>
      <c r="F75" s="38"/>
      <c r="G75" s="38"/>
      <c r="H75" s="38"/>
      <c r="I75" s="38"/>
    </row>
    <row r="76" spans="1:9" x14ac:dyDescent="0.25">
      <c r="A76" s="38"/>
      <c r="B76" s="37"/>
      <c r="C76" s="37"/>
      <c r="D76" s="37"/>
      <c r="E76" s="37"/>
      <c r="F76" s="37"/>
      <c r="G76" s="37"/>
      <c r="H76" s="37"/>
      <c r="I76" s="37"/>
    </row>
    <row r="77" spans="1:9" x14ac:dyDescent="0.25">
      <c r="A77" s="38"/>
      <c r="B77" s="37"/>
      <c r="C77" s="37"/>
      <c r="D77" s="37"/>
      <c r="E77" s="37"/>
      <c r="F77" s="37"/>
      <c r="G77" s="37"/>
      <c r="H77" s="37"/>
      <c r="I77" s="37"/>
    </row>
    <row r="78" spans="1:9" x14ac:dyDescent="0.25">
      <c r="A78" s="38"/>
      <c r="B78" s="40"/>
      <c r="C78" s="40"/>
      <c r="D78" s="41"/>
      <c r="E78" s="41"/>
      <c r="F78" s="41"/>
      <c r="G78" s="40"/>
      <c r="H78" s="40"/>
      <c r="I78" s="40"/>
    </row>
    <row r="79" spans="1:9" x14ac:dyDescent="0.25">
      <c r="A79" s="38"/>
      <c r="B79" s="40"/>
      <c r="C79" s="40"/>
      <c r="D79" s="41"/>
      <c r="E79" s="41"/>
      <c r="F79" s="41"/>
      <c r="G79" s="40"/>
      <c r="H79" s="40"/>
      <c r="I79" s="40"/>
    </row>
    <row r="80" spans="1:9" x14ac:dyDescent="0.25">
      <c r="A80" s="38"/>
      <c r="B80" s="40"/>
      <c r="C80" s="40"/>
      <c r="D80" s="41"/>
      <c r="E80" s="41"/>
      <c r="F80" s="41"/>
      <c r="G80" s="40"/>
      <c r="H80" s="40"/>
      <c r="I80" s="40"/>
    </row>
    <row r="81" spans="1:9" x14ac:dyDescent="0.25">
      <c r="A81" s="38"/>
      <c r="B81" s="40"/>
      <c r="C81" s="40"/>
      <c r="D81" s="41"/>
      <c r="E81" s="41"/>
      <c r="F81" s="41"/>
      <c r="G81" s="40"/>
      <c r="H81" s="40"/>
      <c r="I81" s="40"/>
    </row>
    <row r="82" spans="1:9" x14ac:dyDescent="0.25">
      <c r="A82" s="38"/>
      <c r="B82" s="40"/>
      <c r="C82" s="40"/>
      <c r="D82" s="41"/>
      <c r="E82" s="41"/>
      <c r="F82" s="41"/>
      <c r="G82" s="40"/>
      <c r="H82" s="40"/>
      <c r="I82" s="40"/>
    </row>
    <row r="83" spans="1:9" x14ac:dyDescent="0.25">
      <c r="A83" s="38"/>
      <c r="B83" s="40"/>
      <c r="C83" s="40"/>
      <c r="D83" s="41"/>
      <c r="E83" s="41"/>
      <c r="F83" s="41"/>
      <c r="G83" s="40"/>
      <c r="H83" s="40"/>
      <c r="I83" s="40"/>
    </row>
    <row r="84" spans="1:9" x14ac:dyDescent="0.25">
      <c r="A84" s="38"/>
      <c r="B84" s="40"/>
      <c r="C84" s="40"/>
      <c r="D84" s="41"/>
      <c r="E84" s="41"/>
      <c r="F84" s="41"/>
      <c r="G84" s="40"/>
      <c r="H84" s="40"/>
      <c r="I84" s="40"/>
    </row>
    <row r="85" spans="1:9" x14ac:dyDescent="0.25">
      <c r="A85" s="38"/>
      <c r="B85" s="40"/>
      <c r="C85" s="40"/>
      <c r="D85" s="41"/>
      <c r="E85" s="41"/>
      <c r="F85" s="41"/>
      <c r="G85" s="40"/>
      <c r="H85" s="40"/>
      <c r="I85" s="40"/>
    </row>
    <row r="86" spans="1:9" x14ac:dyDescent="0.25">
      <c r="A86" s="38"/>
      <c r="B86" s="40"/>
      <c r="C86" s="40"/>
      <c r="D86" s="41"/>
      <c r="E86" s="41"/>
      <c r="F86" s="41"/>
      <c r="G86" s="40"/>
      <c r="H86" s="40"/>
      <c r="I86" s="40"/>
    </row>
    <row r="87" spans="1:9" x14ac:dyDescent="0.25">
      <c r="A87" s="38"/>
      <c r="B87" s="40"/>
      <c r="C87" s="40"/>
      <c r="D87" s="41"/>
      <c r="E87" s="41"/>
      <c r="F87" s="41"/>
      <c r="G87" s="40"/>
      <c r="H87" s="40"/>
      <c r="I87" s="40"/>
    </row>
    <row r="88" spans="1:9" x14ac:dyDescent="0.25">
      <c r="A88" s="38"/>
      <c r="B88" s="40"/>
      <c r="C88" s="40"/>
      <c r="D88" s="41"/>
      <c r="E88" s="41"/>
      <c r="F88" s="41"/>
      <c r="G88" s="40"/>
      <c r="H88" s="40"/>
      <c r="I88" s="40"/>
    </row>
    <row r="89" spans="1:9" x14ac:dyDescent="0.25">
      <c r="A89" s="38"/>
      <c r="B89" s="40"/>
      <c r="C89" s="40"/>
      <c r="D89" s="41"/>
      <c r="E89" s="41"/>
      <c r="F89" s="41"/>
      <c r="G89" s="40"/>
      <c r="H89" s="40"/>
      <c r="I89" s="40"/>
    </row>
    <row r="90" spans="1:9" x14ac:dyDescent="0.25">
      <c r="A90" s="38"/>
      <c r="B90" s="39"/>
      <c r="C90" s="38"/>
      <c r="D90" s="38"/>
      <c r="E90" s="38"/>
      <c r="F90" s="38"/>
      <c r="G90" s="38"/>
      <c r="H90" s="38"/>
      <c r="I90" s="38"/>
    </row>
    <row r="91" spans="1:9" x14ac:dyDescent="0.25">
      <c r="A91" s="38"/>
      <c r="B91" s="39"/>
      <c r="C91" s="38"/>
      <c r="D91" s="38"/>
      <c r="E91" s="38"/>
      <c r="F91" s="38"/>
      <c r="G91" s="38"/>
      <c r="H91" s="38"/>
      <c r="I91" s="38"/>
    </row>
    <row r="92" spans="1:9" x14ac:dyDescent="0.25">
      <c r="A92" s="38"/>
      <c r="B92" s="38"/>
      <c r="C92" s="38"/>
      <c r="D92" s="38"/>
      <c r="E92" s="38"/>
      <c r="F92" s="38"/>
      <c r="G92" s="38"/>
      <c r="H92" s="38"/>
      <c r="I92" s="38"/>
    </row>
    <row r="93" spans="1:9" x14ac:dyDescent="0.25">
      <c r="A93" s="38"/>
      <c r="B93" s="38"/>
      <c r="C93" s="38"/>
      <c r="D93" s="38"/>
      <c r="E93" s="38"/>
      <c r="F93" s="38"/>
      <c r="G93" s="38"/>
      <c r="H93" s="38"/>
      <c r="I93" s="38"/>
    </row>
    <row r="94" spans="1:9" x14ac:dyDescent="0.25">
      <c r="A94" s="38"/>
      <c r="B94" s="38"/>
      <c r="C94" s="38"/>
      <c r="D94" s="38"/>
      <c r="E94" s="38"/>
      <c r="F94" s="38"/>
      <c r="G94" s="38"/>
      <c r="H94" s="38"/>
      <c r="I94" s="38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2019-12-05T09:02:22Z</dcterms:modified>
</cp:coreProperties>
</file>