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árok1" sheetId="1" r:id="rId1"/>
  </sheets>
  <calcPr calcId="152511"/>
</workbook>
</file>

<file path=xl/calcChain.xml><?xml version="1.0" encoding="utf-8"?>
<calcChain xmlns="http://schemas.openxmlformats.org/spreadsheetml/2006/main">
  <c r="B22" i="1" l="1"/>
  <c r="D22" i="1"/>
  <c r="E22" i="1"/>
  <c r="F22" i="1"/>
  <c r="G22" i="1"/>
  <c r="H22" i="1"/>
  <c r="B17" i="1"/>
  <c r="D17" i="1"/>
  <c r="E17" i="1"/>
  <c r="F17" i="1"/>
  <c r="G17" i="1"/>
  <c r="G24" i="1" s="1"/>
  <c r="H17" i="1"/>
  <c r="H24" i="1" s="1"/>
  <c r="E24" i="1" l="1"/>
  <c r="F24" i="1"/>
  <c r="D24" i="1"/>
  <c r="B24" i="1"/>
  <c r="C22" i="1"/>
  <c r="C17" i="1"/>
  <c r="C24" i="1" s="1"/>
</calcChain>
</file>

<file path=xl/sharedStrings.xml><?xml version="1.0" encoding="utf-8"?>
<sst xmlns="http://schemas.openxmlformats.org/spreadsheetml/2006/main" count="24" uniqueCount="21">
  <si>
    <t xml:space="preserve">Očakávaná </t>
  </si>
  <si>
    <t xml:space="preserve">Rozpočet </t>
  </si>
  <si>
    <t xml:space="preserve"> skutočnosť</t>
  </si>
  <si>
    <t>za rok 2019</t>
  </si>
  <si>
    <t>na rok 2021</t>
  </si>
  <si>
    <t>na rok 2022</t>
  </si>
  <si>
    <t xml:space="preserve">Príjmy spolu </t>
  </si>
  <si>
    <t xml:space="preserve">Výdavky spolu </t>
  </si>
  <si>
    <t>Hospodárenie obce</t>
  </si>
  <si>
    <t>Vypracovala:                  Hatnančíková Ľubica</t>
  </si>
  <si>
    <t>Rozpočet 3 - ročný</t>
  </si>
  <si>
    <t>Skutočné plnenie</t>
  </si>
  <si>
    <t>V Zamarovciach dňa,           16.11.2016</t>
  </si>
  <si>
    <t>Schválil:                           Červeňan Stanislav</t>
  </si>
  <si>
    <t>1. schválený</t>
  </si>
  <si>
    <t>na rok 2023</t>
  </si>
  <si>
    <t>Mgr. Peter Minárik</t>
  </si>
  <si>
    <t>Ing. Pavol Psota</t>
  </si>
  <si>
    <t>za rok 2020</t>
  </si>
  <si>
    <t>rozpočet r. 2021</t>
  </si>
  <si>
    <t>na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</si>
</sst>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6" xfId="0" applyBorder="1"/>
    <xf numFmtId="4" fontId="1" fillId="0" borderId="6" xfId="0" applyNumberFormat="1" applyFont="1" applyBorder="1"/>
    <xf numFmtId="4" fontId="0" fillId="0" borderId="6" xfId="0" applyNumberFormat="1" applyBorder="1"/>
    <xf numFmtId="0" fontId="0" fillId="0" borderId="7" xfId="0" applyBorder="1"/>
    <xf numFmtId="4" fontId="1" fillId="0" borderId="8" xfId="0" applyNumberFormat="1" applyFont="1" applyBorder="1"/>
    <xf numFmtId="4" fontId="1" fillId="0" borderId="7" xfId="0" applyNumberFormat="1" applyFont="1" applyBorder="1"/>
    <xf numFmtId="4" fontId="0" fillId="0" borderId="7" xfId="0" applyNumberFormat="1" applyBorder="1"/>
    <xf numFmtId="0" fontId="0" fillId="2" borderId="7" xfId="0" applyFill="1" applyBorder="1"/>
    <xf numFmtId="4" fontId="1" fillId="2" borderId="8" xfId="0" applyNumberFormat="1" applyFont="1" applyFill="1" applyBorder="1"/>
    <xf numFmtId="4" fontId="0" fillId="2" borderId="7" xfId="0" applyNumberFormat="1" applyFill="1" applyBorder="1"/>
    <xf numFmtId="0" fontId="0" fillId="3" borderId="7" xfId="0" applyFill="1" applyBorder="1"/>
    <xf numFmtId="4" fontId="1" fillId="3" borderId="7" xfId="0" applyNumberFormat="1" applyFont="1" applyFill="1" applyBorder="1"/>
    <xf numFmtId="4" fontId="0" fillId="3" borderId="7" xfId="0" applyNumberFormat="1" applyFill="1" applyBorder="1"/>
    <xf numFmtId="0" fontId="0" fillId="3" borderId="0" xfId="0" applyFill="1" applyBorder="1"/>
    <xf numFmtId="0" fontId="0" fillId="0" borderId="9" xfId="0" applyBorder="1"/>
    <xf numFmtId="0" fontId="0" fillId="2" borderId="9" xfId="0" applyFill="1" applyBorder="1" applyAlignment="1">
      <alignment horizontal="center"/>
    </xf>
    <xf numFmtId="4" fontId="1" fillId="0" borderId="8" xfId="0" applyNumberFormat="1" applyFont="1" applyFill="1" applyBorder="1"/>
    <xf numFmtId="0" fontId="0" fillId="3" borderId="0" xfId="0" applyFill="1"/>
    <xf numFmtId="4" fontId="2" fillId="0" borderId="6" xfId="0" applyNumberFormat="1" applyFont="1" applyBorder="1"/>
    <xf numFmtId="4" fontId="2" fillId="0" borderId="7" xfId="0" applyNumberFormat="1" applyFont="1" applyBorder="1"/>
    <xf numFmtId="4" fontId="2" fillId="0" borderId="8" xfId="0" applyNumberFormat="1" applyFont="1" applyBorder="1"/>
    <xf numFmtId="14" fontId="0" fillId="0" borderId="0" xfId="0" applyNumberFormat="1"/>
  </cellXfs>
  <cellStyles count="1">
    <cellStyle name="Normáln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28"/>
  <sheetViews>
    <sheetView tabSelected="1" workbookViewId="0">
      <selection activeCell="B26" sqref="B26"/>
    </sheetView>
  </sheetViews>
  <sheetFormatPr defaultRowHeight="15" x14ac:dyDescent="0.25"/>
  <cols>
    <col min="1" max="1" width="18.85546875" customWidth="1"/>
    <col min="2" max="2" width="17.85546875" customWidth="1"/>
    <col min="3" max="4" width="16.42578125" customWidth="1"/>
    <col min="5" max="5" width="13.42578125" customWidth="1"/>
    <col min="6" max="6" width="12.42578125" customWidth="1"/>
    <col min="7" max="7" width="10.5703125" customWidth="1"/>
    <col min="8" max="8" width="12.140625" customWidth="1"/>
  </cols>
  <sheetData>
    <row r="5" spans="1:8" x14ac:dyDescent="0.25">
      <c r="A5">
        <v>2022</v>
      </c>
    </row>
    <row r="7" spans="1:8" x14ac:dyDescent="0.25">
      <c r="B7" t="s">
        <v>10</v>
      </c>
    </row>
    <row r="9" spans="1:8" x14ac:dyDescent="0.25">
      <c r="E9" s="1" t="s">
        <v>0</v>
      </c>
    </row>
    <row r="10" spans="1:8" x14ac:dyDescent="0.25">
      <c r="A10" s="4"/>
      <c r="B10" s="1" t="s">
        <v>11</v>
      </c>
      <c r="C10" s="2" t="s">
        <v>11</v>
      </c>
      <c r="D10" s="1" t="s">
        <v>14</v>
      </c>
      <c r="E10" s="3" t="s">
        <v>2</v>
      </c>
      <c r="F10" s="1" t="s">
        <v>1</v>
      </c>
      <c r="G10" s="1" t="s">
        <v>1</v>
      </c>
      <c r="H10" s="1" t="s">
        <v>1</v>
      </c>
    </row>
    <row r="11" spans="1:8" x14ac:dyDescent="0.25">
      <c r="A11" s="22"/>
      <c r="B11" s="7" t="s">
        <v>3</v>
      </c>
      <c r="C11" s="23" t="s">
        <v>18</v>
      </c>
      <c r="D11" s="7" t="s">
        <v>19</v>
      </c>
      <c r="E11" s="5" t="s">
        <v>4</v>
      </c>
      <c r="F11" s="6" t="s">
        <v>5</v>
      </c>
      <c r="G11" s="7" t="s">
        <v>15</v>
      </c>
      <c r="H11" s="7" t="s">
        <v>20</v>
      </c>
    </row>
    <row r="12" spans="1:8" x14ac:dyDescent="0.25">
      <c r="A12" s="8">
        <v>100</v>
      </c>
      <c r="B12" s="10">
        <v>483581.31</v>
      </c>
      <c r="C12" s="26">
        <v>495712.75</v>
      </c>
      <c r="D12" s="10">
        <v>505367</v>
      </c>
      <c r="E12" s="9">
        <v>505268</v>
      </c>
      <c r="F12" s="10">
        <v>514227</v>
      </c>
      <c r="G12" s="10">
        <v>519188</v>
      </c>
      <c r="H12" s="10">
        <v>519288</v>
      </c>
    </row>
    <row r="13" spans="1:8" x14ac:dyDescent="0.25">
      <c r="A13" s="11">
        <v>200</v>
      </c>
      <c r="B13" s="14">
        <v>70609.23</v>
      </c>
      <c r="C13" s="27">
        <v>68822.44</v>
      </c>
      <c r="D13" s="14">
        <v>70682</v>
      </c>
      <c r="E13" s="13">
        <v>70125</v>
      </c>
      <c r="F13" s="14">
        <v>73201</v>
      </c>
      <c r="G13" s="14">
        <v>73201</v>
      </c>
      <c r="H13" s="14">
        <v>73701</v>
      </c>
    </row>
    <row r="14" spans="1:8" x14ac:dyDescent="0.25">
      <c r="A14" s="11">
        <v>300</v>
      </c>
      <c r="B14" s="14">
        <v>10589.39</v>
      </c>
      <c r="C14" s="27">
        <v>12778.35</v>
      </c>
      <c r="D14" s="14">
        <v>94443</v>
      </c>
      <c r="E14" s="13">
        <v>38981.64</v>
      </c>
      <c r="F14" s="14">
        <v>91370</v>
      </c>
      <c r="G14" s="14">
        <v>4890</v>
      </c>
      <c r="H14" s="14">
        <v>4890</v>
      </c>
    </row>
    <row r="15" spans="1:8" x14ac:dyDescent="0.25">
      <c r="A15" s="11">
        <v>400</v>
      </c>
      <c r="B15" s="14">
        <v>11826.28</v>
      </c>
      <c r="C15" s="28">
        <v>42541.32</v>
      </c>
      <c r="D15" s="14">
        <v>220000</v>
      </c>
      <c r="E15" s="12">
        <v>0</v>
      </c>
      <c r="F15" s="14">
        <v>230561.56</v>
      </c>
      <c r="G15" s="14">
        <v>100000</v>
      </c>
      <c r="H15" s="14">
        <v>100000</v>
      </c>
    </row>
    <row r="16" spans="1:8" x14ac:dyDescent="0.25">
      <c r="A16" s="11">
        <v>500</v>
      </c>
      <c r="B16" s="14"/>
      <c r="C16" s="24"/>
      <c r="D16" s="14"/>
      <c r="E16" s="13">
        <v>150000</v>
      </c>
      <c r="F16" s="14"/>
      <c r="G16" s="14"/>
      <c r="H16" s="14"/>
    </row>
    <row r="17" spans="1:8" x14ac:dyDescent="0.25">
      <c r="A17" s="15" t="s">
        <v>6</v>
      </c>
      <c r="B17" s="16">
        <f>SUM(B12:B16)</f>
        <v>576606.21000000008</v>
      </c>
      <c r="C17" s="16">
        <f>SUM(C12:C16)</f>
        <v>619854.85999999987</v>
      </c>
      <c r="D17" s="16">
        <f t="shared" ref="D17:H17" si="0">SUM(D12:D16)</f>
        <v>890492</v>
      </c>
      <c r="E17" s="16">
        <f t="shared" si="0"/>
        <v>764374.64</v>
      </c>
      <c r="F17" s="16">
        <f t="shared" si="0"/>
        <v>909359.56</v>
      </c>
      <c r="G17" s="16">
        <f t="shared" si="0"/>
        <v>697279</v>
      </c>
      <c r="H17" s="16">
        <f t="shared" si="0"/>
        <v>697879</v>
      </c>
    </row>
    <row r="18" spans="1:8" x14ac:dyDescent="0.25">
      <c r="A18" s="18"/>
      <c r="B18" s="19"/>
      <c r="C18" s="20"/>
      <c r="D18" s="19"/>
      <c r="E18" s="19"/>
      <c r="F18" s="19"/>
      <c r="G18" s="20"/>
      <c r="H18" s="20"/>
    </row>
    <row r="19" spans="1:8" x14ac:dyDescent="0.25">
      <c r="A19" s="11">
        <v>600</v>
      </c>
      <c r="B19" s="13">
        <v>433481.22</v>
      </c>
      <c r="C19" s="12">
        <v>430186.3</v>
      </c>
      <c r="D19" s="13">
        <v>584712</v>
      </c>
      <c r="E19" s="12">
        <v>524123</v>
      </c>
      <c r="F19" s="13">
        <v>582416.30000000005</v>
      </c>
      <c r="G19" s="14">
        <v>571654</v>
      </c>
      <c r="H19" s="14">
        <v>576454</v>
      </c>
    </row>
    <row r="20" spans="1:8" x14ac:dyDescent="0.25">
      <c r="A20" s="11">
        <v>700</v>
      </c>
      <c r="B20" s="13">
        <v>22545.9</v>
      </c>
      <c r="C20" s="12">
        <v>14277.5</v>
      </c>
      <c r="D20" s="13">
        <v>275413</v>
      </c>
      <c r="E20" s="12">
        <v>160125</v>
      </c>
      <c r="F20" s="13">
        <v>283416</v>
      </c>
      <c r="G20" s="14">
        <v>60000</v>
      </c>
      <c r="H20" s="14">
        <v>60000</v>
      </c>
    </row>
    <row r="21" spans="1:8" x14ac:dyDescent="0.25">
      <c r="A21" s="11">
        <v>800</v>
      </c>
      <c r="B21" s="13">
        <v>19820.46</v>
      </c>
      <c r="C21" s="12">
        <v>24193.74</v>
      </c>
      <c r="D21" s="13">
        <v>24756</v>
      </c>
      <c r="E21" s="12">
        <v>23542</v>
      </c>
      <c r="F21" s="13">
        <v>33300</v>
      </c>
      <c r="G21" s="14">
        <v>31000</v>
      </c>
      <c r="H21" s="14">
        <v>31000</v>
      </c>
    </row>
    <row r="22" spans="1:8" x14ac:dyDescent="0.25">
      <c r="A22" s="15" t="s">
        <v>7</v>
      </c>
      <c r="B22" s="16">
        <f>SUM(B19:B21)</f>
        <v>475847.58</v>
      </c>
      <c r="C22" s="16">
        <f>SUM(C19:C21)</f>
        <v>468657.54</v>
      </c>
      <c r="D22" s="16">
        <f t="shared" ref="D22:H22" si="1">SUM(D19:D21)</f>
        <v>884881</v>
      </c>
      <c r="E22" s="16">
        <f t="shared" si="1"/>
        <v>707790</v>
      </c>
      <c r="F22" s="16">
        <f t="shared" si="1"/>
        <v>899132.3</v>
      </c>
      <c r="G22" s="16">
        <f t="shared" si="1"/>
        <v>662654</v>
      </c>
      <c r="H22" s="16">
        <f t="shared" si="1"/>
        <v>667454</v>
      </c>
    </row>
    <row r="23" spans="1:8" x14ac:dyDescent="0.25">
      <c r="A23" s="11"/>
      <c r="B23" s="13"/>
      <c r="C23" s="19"/>
      <c r="D23" s="13"/>
      <c r="E23" s="19"/>
      <c r="F23" s="13"/>
      <c r="G23" s="14"/>
      <c r="H23" s="14"/>
    </row>
    <row r="24" spans="1:8" x14ac:dyDescent="0.25">
      <c r="A24" s="15" t="s">
        <v>8</v>
      </c>
      <c r="B24" s="17">
        <f t="shared" ref="B24:F24" si="2">B17-B22</f>
        <v>100758.63000000006</v>
      </c>
      <c r="C24" s="17">
        <f t="shared" si="2"/>
        <v>151197.31999999989</v>
      </c>
      <c r="D24" s="17">
        <f t="shared" si="2"/>
        <v>5611</v>
      </c>
      <c r="E24" s="17">
        <f t="shared" si="2"/>
        <v>56584.640000000014</v>
      </c>
      <c r="F24" s="17">
        <f t="shared" si="2"/>
        <v>10227.260000000009</v>
      </c>
      <c r="G24" s="17">
        <f>G17-G22</f>
        <v>34625</v>
      </c>
      <c r="H24" s="17">
        <f>H17-H22</f>
        <v>30425</v>
      </c>
    </row>
    <row r="25" spans="1:8" x14ac:dyDescent="0.25">
      <c r="A25" s="21"/>
    </row>
    <row r="26" spans="1:8" x14ac:dyDescent="0.25">
      <c r="A26" s="21" t="s">
        <v>12</v>
      </c>
      <c r="B26" s="29">
        <v>44503</v>
      </c>
    </row>
    <row r="27" spans="1:8" x14ac:dyDescent="0.25">
      <c r="A27" s="25" t="s">
        <v>9</v>
      </c>
      <c r="B27" t="s">
        <v>17</v>
      </c>
    </row>
    <row r="28" spans="1:8" x14ac:dyDescent="0.25">
      <c r="A28" s="21" t="s">
        <v>13</v>
      </c>
      <c r="B28" t="s">
        <v>16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2021-11-24T09:12:22Z</dcterms:modified>
</cp:coreProperties>
</file>